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ules" state="visible" r:id="rId4"/>
  </sheets>
  <calcPr calcId="171027"/>
</workbook>
</file>

<file path=xl/sharedStrings.xml><?xml version="1.0" encoding="utf-8"?>
<sst xmlns="http://schemas.openxmlformats.org/spreadsheetml/2006/main" count="40" uniqueCount="33">
  <si>
    <t>Field</t>
  </si>
  <si>
    <t>Found in PDF (filled by app)</t>
  </si>
  <si>
    <t>Expected (rule)</t>
  </si>
  <si>
    <t>Rule description</t>
  </si>
  <si>
    <t>Invoice number</t>
  </si>
  <si>
    <t>Must be INV-2026-0187</t>
  </si>
  <si>
    <t>Date of issue</t>
  </si>
  <si>
    <t>No rule: read only</t>
  </si>
  <si>
    <t>Payment due</t>
  </si>
  <si>
    <t>Issue date + 14 days</t>
  </si>
  <si>
    <t>Line 1 quantity</t>
  </si>
  <si>
    <t>read only</t>
  </si>
  <si>
    <t>Line 1 unit price</t>
  </si>
  <si>
    <t>Line 1 amount</t>
  </si>
  <si>
    <t>Quantity x unit price</t>
  </si>
  <si>
    <t>Line 2 quantity</t>
  </si>
  <si>
    <t>Line 2 unit price</t>
  </si>
  <si>
    <t>Line 2 amount</t>
  </si>
  <si>
    <t>Line 3 quantity</t>
  </si>
  <si>
    <t>Line 3 unit price</t>
  </si>
  <si>
    <t>Line 3 amount</t>
  </si>
  <si>
    <t>Subtotal</t>
  </si>
  <si>
    <t>Sum of line amounts</t>
  </si>
  <si>
    <t>Discount</t>
  </si>
  <si>
    <t>10% volume discount</t>
  </si>
  <si>
    <t>Net after discount</t>
  </si>
  <si>
    <t>Subtotal - discount</t>
  </si>
  <si>
    <t>VAT 19%</t>
  </si>
  <si>
    <t>19% of net</t>
  </si>
  <si>
    <t>Total due</t>
  </si>
  <si>
    <t>Net + VAT</t>
  </si>
  <si>
    <t>IBAN</t>
  </si>
  <si>
    <t>Must match our bank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</si>
</sst>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22" customWidth="1"/>
    <col min="2" max="2" width="28" customWidth="1"/>
    <col min="3" max="3" width="18" customWidth="1"/>
    <col min="4" max="4" width="3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D2" t="s">
        <v>5</v>
      </c>
    </row>
    <row r="3" spans="1:4" x14ac:dyDescent="0.25">
      <c r="A3" t="s">
        <v>6</v>
      </c>
      <c r="D3" t="s">
        <v>7</v>
      </c>
    </row>
    <row r="4" spans="1:4" x14ac:dyDescent="0.25">
      <c r="A4" t="s">
        <v>8</v>
      </c>
      <c r="C4">
        <f>B3+14</f>
      </c>
      <c r="D4" t="s">
        <v>9</v>
      </c>
    </row>
    <row r="5" spans="1:4" x14ac:dyDescent="0.25">
      <c r="A5" t="s">
        <v>10</v>
      </c>
      <c r="D5" t="s">
        <v>11</v>
      </c>
    </row>
    <row r="6" spans="1:4" x14ac:dyDescent="0.25">
      <c r="A6" t="s">
        <v>12</v>
      </c>
      <c r="D6" t="s">
        <v>11</v>
      </c>
    </row>
    <row r="7" spans="1:4" x14ac:dyDescent="0.25">
      <c r="A7" t="s">
        <v>13</v>
      </c>
      <c r="C7">
        <f>ROUND(B5*B6,2)</f>
      </c>
      <c r="D7" t="s">
        <v>14</v>
      </c>
    </row>
    <row r="8" spans="1:4" x14ac:dyDescent="0.25">
      <c r="A8" t="s">
        <v>15</v>
      </c>
      <c r="D8" t="s">
        <v>11</v>
      </c>
    </row>
    <row r="9" spans="1:4" x14ac:dyDescent="0.25">
      <c r="A9" t="s">
        <v>16</v>
      </c>
      <c r="D9" t="s">
        <v>11</v>
      </c>
    </row>
    <row r="10" spans="1:4" x14ac:dyDescent="0.25">
      <c r="A10" t="s">
        <v>17</v>
      </c>
      <c r="C10">
        <f>ROUND(B8*B9,2)</f>
      </c>
      <c r="D10" t="s">
        <v>14</v>
      </c>
    </row>
    <row r="11" spans="1:4" x14ac:dyDescent="0.25">
      <c r="A11" t="s">
        <v>18</v>
      </c>
      <c r="D11" t="s">
        <v>11</v>
      </c>
    </row>
    <row r="12" spans="1:4" x14ac:dyDescent="0.25">
      <c r="A12" t="s">
        <v>19</v>
      </c>
      <c r="D12" t="s">
        <v>11</v>
      </c>
    </row>
    <row r="13" spans="1:4" x14ac:dyDescent="0.25">
      <c r="A13" t="s">
        <v>20</v>
      </c>
      <c r="C13">
        <f>ROUND(B11*B12,2)</f>
      </c>
      <c r="D13" t="s">
        <v>14</v>
      </c>
    </row>
    <row r="14" spans="1:4" x14ac:dyDescent="0.25">
      <c r="A14" t="s">
        <v>21</v>
      </c>
      <c r="C14">
        <f>ROUND(B7+B10+B13,2)</f>
      </c>
      <c r="D14" t="s">
        <v>22</v>
      </c>
    </row>
    <row r="15" spans="1:4" x14ac:dyDescent="0.25">
      <c r="A15" t="s">
        <v>23</v>
      </c>
      <c r="C15">
        <f>ROUND(B14*0.1,2)</f>
      </c>
      <c r="D15" t="s">
        <v>24</v>
      </c>
    </row>
    <row r="16" spans="1:4" x14ac:dyDescent="0.25">
      <c r="A16" t="s">
        <v>25</v>
      </c>
      <c r="C16">
        <f>ROUND(B14-B15,2)</f>
      </c>
      <c r="D16" t="s">
        <v>26</v>
      </c>
    </row>
    <row r="17" spans="1:4" x14ac:dyDescent="0.25">
      <c r="A17" t="s">
        <v>27</v>
      </c>
      <c r="C17">
        <f>ROUND(B16*0.19,2)</f>
      </c>
      <c r="D17" t="s">
        <v>28</v>
      </c>
    </row>
    <row r="18" spans="1:4" x14ac:dyDescent="0.25">
      <c r="A18" t="s">
        <v>29</v>
      </c>
      <c r="C18">
        <f>ROUND(B16+B17,2)</f>
      </c>
      <c r="D18" t="s">
        <v>30</v>
      </c>
    </row>
    <row r="19" spans="1:4" x14ac:dyDescent="0.25">
      <c r="A19" t="s">
        <v>31</v>
      </c>
      <c r="C19">
        <f>"DE89 3704 0044 0532 0130 00"</f>
      </c>
      <c r="D1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2026-11-04T21:33:54Z</dcterms:created>
  <dcterms:modified xsi:type="dcterms:W3CDTF">2026-11-04T21:33:54Z</dcterms:modified>
</cp:coreProperties>
</file>